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пр.9-ой 7,13 " sheetId="1" r:id="rId1"/>
  </sheets>
  <definedNames/>
  <calcPr fullCalcOnLoad="1"/>
</workbook>
</file>

<file path=xl/sharedStrings.xml><?xml version="1.0" encoding="utf-8"?>
<sst xmlns="http://schemas.openxmlformats.org/spreadsheetml/2006/main" count="47" uniqueCount="44">
  <si>
    <t>№ Ввода</t>
  </si>
  <si>
    <t>№ общедомового (коллективного) прибора учета</t>
  </si>
  <si>
    <t>Показание на начало периода</t>
  </si>
  <si>
    <t>Коэффициент трансформации</t>
  </si>
  <si>
    <t>Объем потребления за период (кВт/час)</t>
  </si>
  <si>
    <t>Показание на конец периода</t>
  </si>
  <si>
    <t>№ п/п</t>
  </si>
  <si>
    <t>Название арендатора (с указанием занимаего нежилого помещения)</t>
  </si>
  <si>
    <t>порядок расчета объема потребления</t>
  </si>
  <si>
    <t>Объем начисления за период (кВт/час)</t>
  </si>
  <si>
    <t>по счетчику №</t>
  </si>
  <si>
    <t>по паст Мощн.</t>
  </si>
  <si>
    <t>Списание коммунального ресурса на производственные нужды по актам</t>
  </si>
  <si>
    <t>Наименова производственных работ</t>
  </si>
  <si>
    <t>количество дней выполнения работ</t>
  </si>
  <si>
    <t>Объем начислений за период (кВт /час)</t>
  </si>
  <si>
    <t>Расчет коэффициента распределения в доме № по ул. за период</t>
  </si>
  <si>
    <t>Общее потребление по индивидуальным (квартирным)приборам учета</t>
  </si>
  <si>
    <t>Общее потребление по нормативу(начисляется в случае отсутствия индивидуальных приборов учета)</t>
  </si>
  <si>
    <t>Коэффициент распределения</t>
  </si>
  <si>
    <t>Начисленно по индивидуальным приборам всего</t>
  </si>
  <si>
    <t>Перерасчет по индивидуальным приборам учета</t>
  </si>
  <si>
    <t>Начисленно по нормативу всего</t>
  </si>
  <si>
    <t>Перерасчет по нормативу</t>
  </si>
  <si>
    <t>Наименование абонента:</t>
  </si>
  <si>
    <t>ООО "Новоюжный"</t>
  </si>
  <si>
    <t>Адрес:</t>
  </si>
  <si>
    <t>п/п 9-ой Пятилетки,7/13</t>
  </si>
  <si>
    <t>7200079497(лифт)</t>
  </si>
  <si>
    <t>7200076682(лифт)</t>
  </si>
  <si>
    <t>7200027632(лифт)</t>
  </si>
  <si>
    <t>Суммарное потребление по показанию общедомовых приборов  учета дома №7/13 по ул.пр.9-ой Пятилетки</t>
  </si>
  <si>
    <t>Суммарное начисление потреблениям нежилых помещений подключенным после  общедомовых пприборов учета дома №7/13 по ул.пр.9-ой Пятилетки</t>
  </si>
  <si>
    <t>К распределению на жильцов:</t>
  </si>
  <si>
    <t>(итоги таблицы № 1 - Итоги таблицы № 2 - итоги таблицы № 3)</t>
  </si>
  <si>
    <t>Таблица № 4</t>
  </si>
  <si>
    <t>Расчет коэффициента распределения по Таблице № 4</t>
  </si>
  <si>
    <t>Столбец 6 =</t>
  </si>
  <si>
    <t>Столбец 1 - ( столбец 2+столбец 3+ столбец 4+ столбец 5)</t>
  </si>
  <si>
    <t>столбец 2+столбец 3+ столбец 4+ столбец 5</t>
  </si>
  <si>
    <t>Таблица №1</t>
  </si>
  <si>
    <t>Таблица №2</t>
  </si>
  <si>
    <t>Таблица №3</t>
  </si>
  <si>
    <t>Арендаторы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</si>
</sst>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1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0" fillId="0" borderId="0">
      <alignment/>
      <protection/>
    </xf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2" fillId="24" borderId="0" xfId="52" applyFont="1" applyFill="1" applyBorder="1" applyAlignment="1">
      <alignment horizontal="right" vertical="center"/>
      <protection/>
    </xf>
    <xf numFmtId="0" fontId="2" fillId="24" borderId="0" xfId="52" applyFont="1" applyFill="1" applyBorder="1" applyAlignment="1">
      <alignment vertical="center"/>
      <protection/>
    </xf>
    <xf numFmtId="0" fontId="2" fillId="24" borderId="0" xfId="52" applyFont="1" applyFill="1" applyBorder="1">
      <alignment/>
      <protection/>
    </xf>
    <xf numFmtId="0" fontId="2" fillId="24" borderId="0" xfId="52" applyFont="1" applyFill="1" applyBorder="1" applyAlignment="1">
      <alignment horizontal="center" vertical="center"/>
      <protection/>
    </xf>
    <xf numFmtId="0" fontId="2" fillId="24" borderId="0" xfId="52" applyFont="1" applyFill="1" applyBorder="1" applyAlignment="1">
      <alignment horizontal="center" vertical="center"/>
      <protection/>
    </xf>
    <xf numFmtId="0" fontId="2" fillId="0" borderId="11" xfId="52" applyFont="1" applyBorder="1" applyAlignment="1">
      <alignment horizontal="left" vertical="center"/>
      <protection/>
    </xf>
    <xf numFmtId="0" fontId="2" fillId="25" borderId="0" xfId="52" applyFont="1" applyFill="1" applyBorder="1" applyAlignment="1">
      <alignment horizontal="center" vertical="center"/>
      <protection/>
    </xf>
    <xf numFmtId="0" fontId="2" fillId="20" borderId="0" xfId="52" applyFont="1" applyFill="1">
      <alignment/>
      <protection/>
    </xf>
    <xf numFmtId="0" fontId="0" fillId="20" borderId="0" xfId="52" applyFill="1">
      <alignment/>
      <protection/>
    </xf>
    <xf numFmtId="0" fontId="0" fillId="20" borderId="0" xfId="52" applyFill="1" applyAlignment="1">
      <alignment horizontal="center" vertical="center"/>
      <protection/>
    </xf>
    <xf numFmtId="0" fontId="0" fillId="20" borderId="12" xfId="52" applyFill="1" applyBorder="1" applyAlignment="1">
      <alignment horizontal="center"/>
      <protection/>
    </xf>
    <xf numFmtId="0" fontId="0" fillId="20" borderId="13" xfId="52" applyFill="1" applyBorder="1" applyAlignment="1">
      <alignment horizontal="center"/>
      <protection/>
    </xf>
    <xf numFmtId="164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PageLayoutView="0" workbookViewId="0" topLeftCell="A1">
      <selection activeCell="H32" sqref="H32"/>
    </sheetView>
  </sheetViews>
  <sheetFormatPr defaultColWidth="9.140625" defaultRowHeight="12.75"/>
  <cols>
    <col min="1" max="1" width="13.7109375" style="0" customWidth="1"/>
    <col min="2" max="2" width="22.00390625" style="0" customWidth="1"/>
    <col min="3" max="3" width="16.7109375" style="0" customWidth="1"/>
    <col min="4" max="5" width="13.7109375" style="0" customWidth="1"/>
    <col min="6" max="6" width="12.140625" style="0" customWidth="1"/>
  </cols>
  <sheetData>
    <row r="1" spans="1:4" ht="12.75">
      <c r="A1" s="12" t="s">
        <v>24</v>
      </c>
      <c r="B1" s="12"/>
      <c r="C1" s="12" t="s">
        <v>25</v>
      </c>
      <c r="D1" s="12"/>
    </row>
    <row r="2" spans="1:3" ht="12.75">
      <c r="A2" t="s">
        <v>26</v>
      </c>
      <c r="B2" s="12" t="s">
        <v>27</v>
      </c>
      <c r="C2" s="12"/>
    </row>
    <row r="3" ht="12.75">
      <c r="A3" s="31" t="s">
        <v>40</v>
      </c>
    </row>
    <row r="4" spans="1:6" ht="12.75">
      <c r="A4" s="13" t="s">
        <v>31</v>
      </c>
      <c r="B4" s="13"/>
      <c r="C4" s="13"/>
      <c r="D4" s="13"/>
      <c r="E4" s="13"/>
      <c r="F4" s="13"/>
    </row>
    <row r="5" spans="1:6" ht="63.75">
      <c r="A5" s="1" t="s">
        <v>0</v>
      </c>
      <c r="B5" s="2" t="s">
        <v>1</v>
      </c>
      <c r="C5" s="2" t="s">
        <v>2</v>
      </c>
      <c r="D5" s="2" t="s">
        <v>5</v>
      </c>
      <c r="E5" s="2" t="s">
        <v>3</v>
      </c>
      <c r="F5" s="2" t="s">
        <v>4</v>
      </c>
    </row>
    <row r="6" spans="1:6" ht="12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</row>
    <row r="7" spans="1:6" ht="12.75">
      <c r="A7" s="3"/>
      <c r="B7" s="3">
        <v>7200199610</v>
      </c>
      <c r="C7" s="3">
        <v>6366</v>
      </c>
      <c r="D7" s="3">
        <v>7215</v>
      </c>
      <c r="E7" s="3">
        <v>10</v>
      </c>
      <c r="F7" s="3">
        <f aca="true" t="shared" si="0" ref="F7:F12">(D7-C7)*E7</f>
        <v>8490</v>
      </c>
    </row>
    <row r="8" spans="1:6" ht="12.75">
      <c r="A8" s="3"/>
      <c r="B8" s="3">
        <v>7200081682</v>
      </c>
      <c r="C8" s="3">
        <v>4183</v>
      </c>
      <c r="D8" s="3">
        <v>4744</v>
      </c>
      <c r="E8" s="3">
        <v>20</v>
      </c>
      <c r="F8" s="3">
        <f t="shared" si="0"/>
        <v>11220</v>
      </c>
    </row>
    <row r="9" spans="1:6" ht="12.75">
      <c r="A9" s="3"/>
      <c r="B9" s="3" t="s">
        <v>28</v>
      </c>
      <c r="C9" s="3">
        <v>663</v>
      </c>
      <c r="D9" s="3">
        <v>744</v>
      </c>
      <c r="E9" s="3">
        <v>10</v>
      </c>
      <c r="F9" s="3">
        <f t="shared" si="0"/>
        <v>810</v>
      </c>
    </row>
    <row r="10" spans="1:6" ht="12.75">
      <c r="A10" s="3"/>
      <c r="B10" s="3" t="s">
        <v>29</v>
      </c>
      <c r="C10" s="3">
        <v>2132</v>
      </c>
      <c r="D10" s="3">
        <v>2419</v>
      </c>
      <c r="E10" s="3">
        <v>10</v>
      </c>
      <c r="F10" s="3">
        <f t="shared" si="0"/>
        <v>2870</v>
      </c>
    </row>
    <row r="11" spans="1:6" ht="12.75">
      <c r="A11" s="3"/>
      <c r="B11" s="3">
        <v>7200079481</v>
      </c>
      <c r="C11" s="3">
        <v>7124</v>
      </c>
      <c r="D11" s="3">
        <v>8075</v>
      </c>
      <c r="E11" s="3">
        <v>15</v>
      </c>
      <c r="F11" s="3">
        <f t="shared" si="0"/>
        <v>14265</v>
      </c>
    </row>
    <row r="12" spans="1:6" ht="12.75">
      <c r="A12" s="3"/>
      <c r="B12" s="3" t="s">
        <v>30</v>
      </c>
      <c r="C12" s="7">
        <v>2497</v>
      </c>
      <c r="D12" s="7">
        <v>2765</v>
      </c>
      <c r="E12" s="7">
        <v>1</v>
      </c>
      <c r="F12" s="7">
        <f t="shared" si="0"/>
        <v>268</v>
      </c>
    </row>
    <row r="13" spans="1:6" ht="12.75">
      <c r="A13" s="6"/>
      <c r="B13" s="6"/>
      <c r="C13" s="8"/>
      <c r="D13" s="8"/>
      <c r="E13" s="8"/>
      <c r="F13" s="8"/>
    </row>
    <row r="14" spans="1:6" ht="12.75">
      <c r="A14" s="32" t="s">
        <v>41</v>
      </c>
      <c r="B14" s="5"/>
      <c r="C14" s="5"/>
      <c r="D14" s="5"/>
      <c r="E14" s="5"/>
      <c r="F14" s="5"/>
    </row>
    <row r="15" spans="1:6" ht="12.75">
      <c r="A15" s="14" t="s">
        <v>32</v>
      </c>
      <c r="B15" s="14"/>
      <c r="C15" s="14"/>
      <c r="D15" s="14"/>
      <c r="E15" s="13"/>
      <c r="F15" s="13"/>
    </row>
    <row r="16" spans="1:6" ht="12.75">
      <c r="A16" s="14"/>
      <c r="B16" s="14"/>
      <c r="C16" s="14"/>
      <c r="D16" s="14"/>
      <c r="E16" s="13"/>
      <c r="F16" s="13"/>
    </row>
    <row r="17" spans="1:6" ht="63.75">
      <c r="A17" s="1" t="s">
        <v>6</v>
      </c>
      <c r="B17" s="10" t="s">
        <v>7</v>
      </c>
      <c r="C17" s="11"/>
      <c r="D17" s="11"/>
      <c r="E17" s="2" t="s">
        <v>8</v>
      </c>
      <c r="F17" s="2" t="s">
        <v>9</v>
      </c>
    </row>
    <row r="18" spans="1:6" ht="12.75">
      <c r="A18" s="3">
        <v>1</v>
      </c>
      <c r="B18" s="15">
        <v>2</v>
      </c>
      <c r="C18" s="15"/>
      <c r="D18" s="15"/>
      <c r="E18" s="3">
        <v>3</v>
      </c>
      <c r="F18" s="3">
        <v>4</v>
      </c>
    </row>
    <row r="19" spans="1:6" ht="12.75">
      <c r="A19" s="3">
        <v>1</v>
      </c>
      <c r="B19" s="11" t="s">
        <v>43</v>
      </c>
      <c r="C19" s="11"/>
      <c r="D19" s="11"/>
      <c r="E19" s="4" t="s">
        <v>11</v>
      </c>
      <c r="F19" s="4">
        <v>2258.59</v>
      </c>
    </row>
    <row r="20" spans="1:6" ht="12.75">
      <c r="A20" s="3">
        <v>2</v>
      </c>
      <c r="B20" s="11"/>
      <c r="C20" s="11"/>
      <c r="D20" s="11"/>
      <c r="E20" s="4" t="s">
        <v>10</v>
      </c>
      <c r="F20" s="4"/>
    </row>
    <row r="21" spans="1:6" ht="12.75">
      <c r="A21" s="3">
        <v>3</v>
      </c>
      <c r="B21" s="11"/>
      <c r="C21" s="11"/>
      <c r="D21" s="11"/>
      <c r="E21" s="4" t="s">
        <v>11</v>
      </c>
      <c r="F21" s="4"/>
    </row>
    <row r="23" ht="12.75">
      <c r="A23" s="31" t="s">
        <v>42</v>
      </c>
    </row>
    <row r="24" spans="1:6" ht="12.75">
      <c r="A24" s="16" t="s">
        <v>12</v>
      </c>
      <c r="B24" s="16"/>
      <c r="C24" s="16"/>
      <c r="D24" s="16"/>
      <c r="E24" s="13"/>
      <c r="F24" s="13"/>
    </row>
    <row r="25" spans="1:6" ht="63.75">
      <c r="A25" s="1" t="s">
        <v>6</v>
      </c>
      <c r="B25" s="17" t="s">
        <v>13</v>
      </c>
      <c r="C25" s="11"/>
      <c r="D25" s="11"/>
      <c r="E25" s="2" t="s">
        <v>14</v>
      </c>
      <c r="F25" s="2" t="s">
        <v>15</v>
      </c>
    </row>
    <row r="26" spans="1:6" ht="12.75">
      <c r="A26" s="3">
        <v>1</v>
      </c>
      <c r="B26" s="15">
        <v>2</v>
      </c>
      <c r="C26" s="15"/>
      <c r="D26" s="15"/>
      <c r="E26" s="3">
        <v>3</v>
      </c>
      <c r="F26" s="3">
        <v>4</v>
      </c>
    </row>
    <row r="27" spans="1:6" ht="12.75">
      <c r="A27" s="3">
        <v>1</v>
      </c>
      <c r="B27" s="11"/>
      <c r="C27" s="11"/>
      <c r="D27" s="11"/>
      <c r="E27" s="4"/>
      <c r="F27" s="4"/>
    </row>
    <row r="28" spans="1:6" ht="12.75">
      <c r="A28" s="3">
        <v>2</v>
      </c>
      <c r="B28" s="11"/>
      <c r="C28" s="11"/>
      <c r="D28" s="11"/>
      <c r="E28" s="4"/>
      <c r="F28" s="4"/>
    </row>
    <row r="29" spans="1:6" ht="12.75">
      <c r="A29" s="3">
        <v>3</v>
      </c>
      <c r="B29" s="11"/>
      <c r="C29" s="11"/>
      <c r="D29" s="11"/>
      <c r="E29" s="4"/>
      <c r="F29" s="4"/>
    </row>
    <row r="30" spans="1:6" ht="12.75">
      <c r="A30" s="6"/>
      <c r="B30" s="9"/>
      <c r="C30" s="9"/>
      <c r="D30" s="9"/>
      <c r="E30" s="5"/>
      <c r="F30" s="5"/>
    </row>
    <row r="31" spans="1:6" ht="12.75">
      <c r="A31" s="18" t="s">
        <v>33</v>
      </c>
      <c r="B31" s="18"/>
      <c r="C31" s="18"/>
      <c r="D31" s="19">
        <f>F7+F8+F9+F10+F11+F12-F19</f>
        <v>35664.41</v>
      </c>
      <c r="E31" s="19"/>
      <c r="F31" s="20"/>
    </row>
    <row r="32" spans="1:6" ht="12.75">
      <c r="A32" s="21" t="s">
        <v>34</v>
      </c>
      <c r="B32" s="21"/>
      <c r="C32" s="21"/>
      <c r="D32" s="21"/>
      <c r="E32" s="21"/>
      <c r="F32" s="21"/>
    </row>
    <row r="33" spans="1:6" ht="12.75">
      <c r="A33" s="22"/>
      <c r="B33" s="22"/>
      <c r="C33" s="22"/>
      <c r="D33" s="22"/>
      <c r="E33" s="22"/>
      <c r="F33" s="22"/>
    </row>
    <row r="34" spans="1:6" ht="12.75">
      <c r="A34" s="23" t="s">
        <v>35</v>
      </c>
      <c r="B34" s="23"/>
      <c r="C34" s="24"/>
      <c r="D34" s="24"/>
      <c r="E34" s="24"/>
      <c r="F34" s="24"/>
    </row>
    <row r="35" spans="1:6" ht="12.75">
      <c r="A35" s="16" t="s">
        <v>16</v>
      </c>
      <c r="B35" s="16"/>
      <c r="C35" s="16"/>
      <c r="D35" s="16"/>
      <c r="E35" s="16"/>
      <c r="F35" s="16"/>
    </row>
    <row r="36" spans="1:6" ht="12.75">
      <c r="A36" s="10" t="s">
        <v>4</v>
      </c>
      <c r="B36" s="10" t="s">
        <v>17</v>
      </c>
      <c r="C36" s="10"/>
      <c r="D36" s="10" t="s">
        <v>18</v>
      </c>
      <c r="E36" s="10"/>
      <c r="F36" s="10" t="s">
        <v>19</v>
      </c>
    </row>
    <row r="37" spans="1:6" ht="51">
      <c r="A37" s="10"/>
      <c r="B37" s="2" t="s">
        <v>20</v>
      </c>
      <c r="C37" s="2" t="s">
        <v>21</v>
      </c>
      <c r="D37" s="2" t="s">
        <v>22</v>
      </c>
      <c r="E37" s="2" t="s">
        <v>23</v>
      </c>
      <c r="F37" s="10"/>
    </row>
    <row r="38" spans="1:6" ht="12.75">
      <c r="A38" s="3">
        <v>1</v>
      </c>
      <c r="B38" s="3">
        <v>2</v>
      </c>
      <c r="C38" s="3">
        <v>3</v>
      </c>
      <c r="D38" s="3">
        <v>4</v>
      </c>
      <c r="E38" s="3">
        <v>5</v>
      </c>
      <c r="F38" s="3">
        <v>6</v>
      </c>
    </row>
    <row r="39" spans="1:6" ht="12.75">
      <c r="A39" s="4">
        <v>35664.41</v>
      </c>
      <c r="B39" s="4">
        <v>27749.22</v>
      </c>
      <c r="C39" s="4">
        <v>-989.0547</v>
      </c>
      <c r="D39" s="4">
        <v>673</v>
      </c>
      <c r="E39" s="4">
        <v>0</v>
      </c>
      <c r="F39" s="30">
        <f>(A39-(B39+C39+D39+E39))/(B39+C39+D39+E39)</f>
        <v>0.30004720964518095</v>
      </c>
    </row>
    <row r="40" spans="1:6" ht="12.75">
      <c r="A40" s="4"/>
      <c r="B40" s="4"/>
      <c r="C40" s="4"/>
      <c r="D40" s="4"/>
      <c r="E40" s="4"/>
      <c r="F40" s="4"/>
    </row>
    <row r="41" spans="1:6" ht="12.75">
      <c r="A41" s="4"/>
      <c r="B41" s="4"/>
      <c r="C41" s="4"/>
      <c r="D41" s="4"/>
      <c r="E41" s="4"/>
      <c r="F41" s="4"/>
    </row>
    <row r="42" spans="1:6" ht="12.75">
      <c r="A42" s="4"/>
      <c r="B42" s="4"/>
      <c r="C42" s="4"/>
      <c r="D42" s="4"/>
      <c r="E42" s="4"/>
      <c r="F42" s="4"/>
    </row>
    <row r="43" spans="1:6" ht="12.75">
      <c r="A43" s="4"/>
      <c r="B43" s="4"/>
      <c r="C43" s="4"/>
      <c r="D43" s="4"/>
      <c r="E43" s="4"/>
      <c r="F43" s="4"/>
    </row>
    <row r="45" spans="1:6" ht="12.75">
      <c r="A45" s="25" t="s">
        <v>36</v>
      </c>
      <c r="B45" s="26"/>
      <c r="C45" s="26"/>
      <c r="D45" s="26"/>
      <c r="E45" s="26"/>
      <c r="F45" s="26"/>
    </row>
    <row r="46" spans="1:6" ht="13.5" thickBot="1">
      <c r="A46" s="27" t="s">
        <v>37</v>
      </c>
      <c r="B46" s="28" t="s">
        <v>38</v>
      </c>
      <c r="C46" s="28"/>
      <c r="D46" s="28"/>
      <c r="E46" s="28"/>
      <c r="F46" s="26"/>
    </row>
    <row r="47" spans="1:6" ht="12.75">
      <c r="A47" s="27"/>
      <c r="B47" s="29" t="s">
        <v>39</v>
      </c>
      <c r="C47" s="29"/>
      <c r="D47" s="29"/>
      <c r="E47" s="29"/>
      <c r="F47" s="26"/>
    </row>
  </sheetData>
  <sheetProtection/>
  <mergeCells count="27">
    <mergeCell ref="A46:A47"/>
    <mergeCell ref="B46:E46"/>
    <mergeCell ref="B47:E47"/>
    <mergeCell ref="B28:D28"/>
    <mergeCell ref="B29:D29"/>
    <mergeCell ref="A35:F35"/>
    <mergeCell ref="A31:C31"/>
    <mergeCell ref="A32:F32"/>
    <mergeCell ref="A34:B34"/>
    <mergeCell ref="A24:F24"/>
    <mergeCell ref="B25:D25"/>
    <mergeCell ref="B26:D26"/>
    <mergeCell ref="B27:D27"/>
    <mergeCell ref="B18:D18"/>
    <mergeCell ref="B19:D19"/>
    <mergeCell ref="B20:D20"/>
    <mergeCell ref="B21:D21"/>
    <mergeCell ref="A36:A37"/>
    <mergeCell ref="B36:C36"/>
    <mergeCell ref="D36:E36"/>
    <mergeCell ref="F36:F37"/>
    <mergeCell ref="B17:D17"/>
    <mergeCell ref="A1:B1"/>
    <mergeCell ref="C1:D1"/>
    <mergeCell ref="B2:C2"/>
    <mergeCell ref="A4:F4"/>
    <mergeCell ref="A15:F1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Главный бухгалтер</cp:lastModifiedBy>
  <dcterms:created xsi:type="dcterms:W3CDTF">1996-10-08T23:32:33Z</dcterms:created>
  <dcterms:modified xsi:type="dcterms:W3CDTF">2010-03-12T08:35:31Z</dcterms:modified>
  <cp:category/>
  <cp:version/>
  <cp:contentType/>
  <cp:contentStatus/>
</cp:coreProperties>
</file>